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<sst xmlns="http://schemas.openxmlformats.org/spreadsheetml/2006/main" count="217" uniqueCount="113">
  <si>
    <t>工事費内訳書</t>
  </si>
  <si>
    <t>住　　　　所</t>
  </si>
  <si>
    <t>商号又は名称</t>
  </si>
  <si>
    <t>代 表 者 名</t>
  </si>
  <si>
    <t>工 事 名</t>
  </si>
  <si>
    <t>Ｒ６阿土　椿泊漁港（谷ノ浦地区）　阿南・椿　浮体式係船岸製作据付工事（担い手確保型）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</si>
  <si>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</si>
  <si>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</si>
  <si>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</si>
  <si>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</si>
  <si>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</si>
  <si>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</si>
  <si>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</si>
  <si>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</si>
  <si>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</si>
  <si>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浮体鋼桁製作</t>
  </si>
  <si>
    <t>材料費（鋼桁）</t>
  </si>
  <si>
    <t>製作費（鋼桁）</t>
  </si>
  <si>
    <t>工場塗装工</t>
  </si>
  <si>
    <t>前処理</t>
  </si>
  <si>
    <t>m2</t>
  </si>
  <si>
    <t>工場塗装費（鋼桁）</t>
  </si>
  <si>
    <t>連絡橋製作</t>
  </si>
  <si>
    <t>材料費（鋼製橋）</t>
  </si>
  <si>
    <t>製作費（鋼製橋）</t>
  </si>
  <si>
    <t>工場塗装費（鋼製橋）</t>
  </si>
  <si>
    <t>杭頭連結材，さや管製作</t>
  </si>
  <si>
    <t>材料費
　杭頭連結材，さや管</t>
  </si>
  <si>
    <t>製作費
　杭頭連結材，さや管</t>
  </si>
  <si>
    <t>工場塗装費
　杭頭連結材，さや管</t>
  </si>
  <si>
    <t>諸経費補正</t>
  </si>
  <si>
    <t>工場管理費補正</t>
  </si>
  <si>
    <t>工場純工事費</t>
  </si>
  <si>
    <t>工場管理費</t>
  </si>
  <si>
    <t>（工場製作原価）</t>
  </si>
  <si>
    <t>工場製品輸送工</t>
  </si>
  <si>
    <t>輸送工</t>
  </si>
  <si>
    <t>輸送
　陸上</t>
  </si>
  <si>
    <t>t</t>
  </si>
  <si>
    <t>浮体・連絡橋製作据付工</t>
  </si>
  <si>
    <t>躯体工
　（浮体製作）</t>
  </si>
  <si>
    <t xml:space="preserve">地組　</t>
  </si>
  <si>
    <t>底面工</t>
  </si>
  <si>
    <t>足場工</t>
  </si>
  <si>
    <t>躯体製作架台</t>
  </si>
  <si>
    <t>躯体製作架台型枠</t>
  </si>
  <si>
    <t>躯体製作架台取壊運搬処分</t>
  </si>
  <si>
    <t>m3</t>
  </si>
  <si>
    <t>鉄筋工</t>
  </si>
  <si>
    <t>kg</t>
  </si>
  <si>
    <t>型枠支保工</t>
  </si>
  <si>
    <t>空m3</t>
  </si>
  <si>
    <t>型枠工</t>
  </si>
  <si>
    <t>ＰＣ工</t>
  </si>
  <si>
    <t>函</t>
  </si>
  <si>
    <t>ｺﾝｸﾘｰﾄ工</t>
  </si>
  <si>
    <t>防水工</t>
  </si>
  <si>
    <t>係船柱取付工</t>
  </si>
  <si>
    <t>基</t>
  </si>
  <si>
    <t>防舷材取付工</t>
  </si>
  <si>
    <t>陽極取付工</t>
  </si>
  <si>
    <t>個</t>
  </si>
  <si>
    <t>敷板間詰</t>
  </si>
  <si>
    <t>防滑塗装
　浮体，連絡橋</t>
  </si>
  <si>
    <t>浮体進水据付工</t>
  </si>
  <si>
    <t>進水準備
　吊ﾜｲﾔｰ取付</t>
  </si>
  <si>
    <t>進水</t>
  </si>
  <si>
    <t>進水準備
　吊ﾜｲﾔｰ取外</t>
  </si>
  <si>
    <t>浮体えい航費</t>
  </si>
  <si>
    <t>浮体据付</t>
  </si>
  <si>
    <t>係留金物架台取付</t>
  </si>
  <si>
    <t>箇所</t>
  </si>
  <si>
    <t>ﾛｰﾗｰ取付調整</t>
  </si>
  <si>
    <t>現場溶接</t>
  </si>
  <si>
    <t>m</t>
  </si>
  <si>
    <t>連絡橋架設工</t>
  </si>
  <si>
    <t>海上輸送
　積込・固縛</t>
  </si>
  <si>
    <t>連絡橋架設</t>
  </si>
  <si>
    <t>杭頭連結材，さや管取付工</t>
  </si>
  <si>
    <t xml:space="preserve">足場　</t>
  </si>
  <si>
    <t>海上輸送
　積込・固縛・輸送</t>
  </si>
  <si>
    <t>杭頭連結材取付（護岸側）</t>
  </si>
  <si>
    <t>組</t>
  </si>
  <si>
    <t>杭頭連結材取付（沖側）</t>
  </si>
  <si>
    <t>さや管取付（護岸側・沖側）</t>
  </si>
  <si>
    <t>中詰ｺﾝｸﾘｰﾄ</t>
  </si>
  <si>
    <t>附帯工</t>
  </si>
  <si>
    <t>橋台工</t>
  </si>
  <si>
    <t xml:space="preserve">ｺﾝｸﾘｰﾄ　</t>
  </si>
  <si>
    <t xml:space="preserve">型枠　</t>
  </si>
  <si>
    <t>支保</t>
  </si>
  <si>
    <t>差筋</t>
  </si>
  <si>
    <t>本</t>
  </si>
  <si>
    <t>ｸﾚｰﾝ基礎工</t>
  </si>
  <si>
    <t>直接工事費</t>
  </si>
  <si>
    <t>共通仮設</t>
  </si>
  <si>
    <t>共通仮設費</t>
  </si>
  <si>
    <t>回航・えい航費</t>
  </si>
  <si>
    <t>回航</t>
  </si>
  <si>
    <t>回</t>
  </si>
  <si>
    <t>えい航</t>
  </si>
  <si>
    <t>安全費</t>
  </si>
  <si>
    <t>安全対策</t>
  </si>
  <si>
    <t>隻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</si>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</sst>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G12+G16+G19+G23+G26+G30+G33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316.0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18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19</v>
      </c>
      <c r="E24" s="12" t="s">
        <v>20</v>
      </c>
      <c r="F24" s="13" t="n">
        <v>97.0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18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19</v>
      </c>
      <c r="E31" s="12" t="s">
        <v>20</v>
      </c>
      <c r="F31" s="13" t="n">
        <v>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32</v>
      </c>
      <c r="B35" s="11"/>
      <c r="C35" s="11"/>
      <c r="D35" s="11"/>
      <c r="E35" s="12" t="s">
        <v>13</v>
      </c>
      <c r="F35" s="13" t="n">
        <v>1.0</v>
      </c>
      <c r="G35" s="15">
        <f>G11</f>
      </c>
      <c r="I35" s="17" t="n">
        <v>26.0</v>
      </c>
      <c r="J35" s="18"/>
    </row>
    <row r="36" ht="42.0" customHeight="true">
      <c r="A36" s="10"/>
      <c r="B36" s="11" t="s">
        <v>33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34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/>
    </row>
    <row r="38" ht="42.0" customHeight="true">
      <c r="A38" s="10" t="s">
        <v>12</v>
      </c>
      <c r="B38" s="11"/>
      <c r="C38" s="11"/>
      <c r="D38" s="11"/>
      <c r="E38" s="12" t="s">
        <v>13</v>
      </c>
      <c r="F38" s="13" t="n">
        <v>1.0</v>
      </c>
      <c r="G38" s="15">
        <f>G39+G42+G82</f>
      </c>
      <c r="I38" s="17" t="n">
        <v>29.0</v>
      </c>
      <c r="J38" s="18" t="n">
        <v>1.0</v>
      </c>
    </row>
    <row r="39" ht="42.0" customHeight="true">
      <c r="A39" s="10"/>
      <c r="B39" s="11" t="s">
        <v>35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36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37</v>
      </c>
      <c r="E41" s="12" t="s">
        <v>38</v>
      </c>
      <c r="F41" s="13" t="n">
        <v>35.0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39</v>
      </c>
      <c r="C42" s="11"/>
      <c r="D42" s="11"/>
      <c r="E42" s="12" t="s">
        <v>13</v>
      </c>
      <c r="F42" s="13" t="n">
        <v>1.0</v>
      </c>
      <c r="G42" s="15">
        <f>G43+G61+G70+G73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40</v>
      </c>
      <c r="D43" s="11"/>
      <c r="E43" s="12" t="s">
        <v>13</v>
      </c>
      <c r="F43" s="13" t="n">
        <v>1.0</v>
      </c>
      <c r="G43" s="15">
        <f>G44+G45+G46+G47+G48+G49+G50+G51+G52+G53+G54+G55+G56+G57+G58+G59+G60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41</v>
      </c>
      <c r="E44" s="12" t="s">
        <v>38</v>
      </c>
      <c r="F44" s="13" t="n">
        <v>18.0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42</v>
      </c>
      <c r="E45" s="12" t="s">
        <v>20</v>
      </c>
      <c r="F45" s="13" t="n">
        <v>109.0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43</v>
      </c>
      <c r="E46" s="12" t="s">
        <v>20</v>
      </c>
      <c r="F46" s="13" t="n">
        <v>116.0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44</v>
      </c>
      <c r="E47" s="12" t="s">
        <v>20</v>
      </c>
      <c r="F47" s="13" t="n">
        <v>133.0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45</v>
      </c>
      <c r="E48" s="12" t="s">
        <v>20</v>
      </c>
      <c r="F48" s="13" t="n">
        <v>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46</v>
      </c>
      <c r="E49" s="12" t="s">
        <v>47</v>
      </c>
      <c r="F49" s="13" t="n">
        <v>13.0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48</v>
      </c>
      <c r="E50" s="12" t="s">
        <v>49</v>
      </c>
      <c r="F50" s="13" t="n">
        <v>7286.0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50</v>
      </c>
      <c r="E51" s="12" t="s">
        <v>51</v>
      </c>
      <c r="F51" s="13" t="n">
        <v>173.0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52</v>
      </c>
      <c r="E52" s="12" t="s">
        <v>20</v>
      </c>
      <c r="F52" s="13" t="n">
        <v>271.0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53</v>
      </c>
      <c r="E53" s="12" t="s">
        <v>54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55</v>
      </c>
      <c r="E54" s="12" t="s">
        <v>54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56</v>
      </c>
      <c r="E55" s="12" t="s">
        <v>20</v>
      </c>
      <c r="F55" s="13" t="n">
        <v>96.0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57</v>
      </c>
      <c r="E56" s="12" t="s">
        <v>58</v>
      </c>
      <c r="F56" s="13" t="n">
        <v>8.0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59</v>
      </c>
      <c r="E57" s="12" t="s">
        <v>58</v>
      </c>
      <c r="F57" s="13" t="n">
        <v>8.0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60</v>
      </c>
      <c r="E58" s="12" t="s">
        <v>61</v>
      </c>
      <c r="F58" s="13" t="n">
        <v>4.0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62</v>
      </c>
      <c r="E59" s="12" t="s">
        <v>20</v>
      </c>
      <c r="F59" s="14" t="n">
        <v>0.01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63</v>
      </c>
      <c r="E60" s="12" t="s">
        <v>20</v>
      </c>
      <c r="F60" s="13" t="n">
        <v>121.0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64</v>
      </c>
      <c r="D61" s="11"/>
      <c r="E61" s="12" t="s">
        <v>13</v>
      </c>
      <c r="F61" s="13" t="n">
        <v>1.0</v>
      </c>
      <c r="G61" s="15">
        <f>G62+G63+G64+G65+G66+G67+G68+G69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65</v>
      </c>
      <c r="E62" s="12" t="s">
        <v>54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66</v>
      </c>
      <c r="E63" s="12" t="s">
        <v>54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67</v>
      </c>
      <c r="E64" s="12" t="s">
        <v>54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68</v>
      </c>
      <c r="E65" s="12" t="s">
        <v>54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69</v>
      </c>
      <c r="E66" s="12" t="s">
        <v>54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70</v>
      </c>
      <c r="E67" s="12" t="s">
        <v>71</v>
      </c>
      <c r="F67" s="13" t="n">
        <v>56.0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72</v>
      </c>
      <c r="E68" s="12" t="s">
        <v>71</v>
      </c>
      <c r="F68" s="13" t="n">
        <v>8.0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73</v>
      </c>
      <c r="E69" s="12" t="s">
        <v>74</v>
      </c>
      <c r="F69" s="13" t="n">
        <v>13.0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75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76</v>
      </c>
      <c r="E71" s="12" t="s">
        <v>58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77</v>
      </c>
      <c r="E72" s="12" t="s">
        <v>58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78</v>
      </c>
      <c r="D73" s="11"/>
      <c r="E73" s="12" t="s">
        <v>13</v>
      </c>
      <c r="F73" s="13" t="n">
        <v>1.0</v>
      </c>
      <c r="G73" s="15">
        <f>G74+G75+G76+G77+G78+G79+G80+G81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79</v>
      </c>
      <c r="E74" s="12" t="s">
        <v>20</v>
      </c>
      <c r="F74" s="13" t="n">
        <v>247.0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80</v>
      </c>
      <c r="E75" s="12" t="s">
        <v>58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81</v>
      </c>
      <c r="E76" s="12" t="s">
        <v>82</v>
      </c>
      <c r="F76" s="13" t="n">
        <v>1.0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83</v>
      </c>
      <c r="E77" s="12" t="s">
        <v>82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84</v>
      </c>
      <c r="E78" s="12" t="s">
        <v>71</v>
      </c>
      <c r="F78" s="13" t="n">
        <v>4.0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85</v>
      </c>
      <c r="E79" s="12" t="s">
        <v>47</v>
      </c>
      <c r="F79" s="13" t="n">
        <v>12.0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60</v>
      </c>
      <c r="E80" s="12" t="s">
        <v>61</v>
      </c>
      <c r="F80" s="13" t="n">
        <v>1.0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60</v>
      </c>
      <c r="E81" s="12" t="s">
        <v>61</v>
      </c>
      <c r="F81" s="13" t="n">
        <v>5.0</v>
      </c>
      <c r="G81" s="16"/>
      <c r="I81" s="17" t="n">
        <v>72.0</v>
      </c>
      <c r="J81" s="18" t="n">
        <v>4.0</v>
      </c>
    </row>
    <row r="82" ht="42.0" customHeight="true">
      <c r="A82" s="10"/>
      <c r="B82" s="11" t="s">
        <v>86</v>
      </c>
      <c r="C82" s="11"/>
      <c r="D82" s="11"/>
      <c r="E82" s="12" t="s">
        <v>13</v>
      </c>
      <c r="F82" s="13" t="n">
        <v>1.0</v>
      </c>
      <c r="G82" s="15">
        <f>G83+G88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87</v>
      </c>
      <c r="D83" s="11"/>
      <c r="E83" s="12" t="s">
        <v>13</v>
      </c>
      <c r="F83" s="13" t="n">
        <v>1.0</v>
      </c>
      <c r="G83" s="15">
        <f>G84+G85+G86+G87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88</v>
      </c>
      <c r="E84" s="12" t="s">
        <v>47</v>
      </c>
      <c r="F84" s="13" t="n">
        <v>2.0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89</v>
      </c>
      <c r="E85" s="12" t="s">
        <v>20</v>
      </c>
      <c r="F85" s="13" t="n">
        <v>2.0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90</v>
      </c>
      <c r="E86" s="12" t="s">
        <v>74</v>
      </c>
      <c r="F86" s="13" t="n">
        <v>4.0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91</v>
      </c>
      <c r="E87" s="12" t="s">
        <v>92</v>
      </c>
      <c r="F87" s="13" t="n">
        <v>8.0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93</v>
      </c>
      <c r="D88" s="11"/>
      <c r="E88" s="12" t="s">
        <v>13</v>
      </c>
      <c r="F88" s="13" t="n">
        <v>1.0</v>
      </c>
      <c r="G88" s="15">
        <f>G89+G90+G91+G92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88</v>
      </c>
      <c r="E89" s="12" t="s">
        <v>47</v>
      </c>
      <c r="F89" s="13" t="n">
        <v>9.0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89</v>
      </c>
      <c r="E90" s="12" t="s">
        <v>20</v>
      </c>
      <c r="F90" s="13" t="n">
        <v>15.0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90</v>
      </c>
      <c r="E91" s="12" t="s">
        <v>74</v>
      </c>
      <c r="F91" s="13" t="n">
        <v>3.0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91</v>
      </c>
      <c r="E92" s="12" t="s">
        <v>38</v>
      </c>
      <c r="F92" s="14" t="n">
        <v>0.24</v>
      </c>
      <c r="G92" s="16"/>
      <c r="I92" s="17" t="n">
        <v>83.0</v>
      </c>
      <c r="J92" s="18" t="n">
        <v>4.0</v>
      </c>
    </row>
    <row r="93" ht="42.0" customHeight="true">
      <c r="A93" s="10" t="s">
        <v>94</v>
      </c>
      <c r="B93" s="11"/>
      <c r="C93" s="11"/>
      <c r="D93" s="11"/>
      <c r="E93" s="12" t="s">
        <v>13</v>
      </c>
      <c r="F93" s="13" t="n">
        <v>1.0</v>
      </c>
      <c r="G93" s="15">
        <f>G39+G42+G82</f>
      </c>
      <c r="I93" s="17" t="n">
        <v>84.0</v>
      </c>
      <c r="J93" s="18" t="n">
        <v>20.0</v>
      </c>
    </row>
    <row r="94" ht="42.0" customHeight="true">
      <c r="A94" s="10" t="s">
        <v>95</v>
      </c>
      <c r="B94" s="11"/>
      <c r="C94" s="11"/>
      <c r="D94" s="11"/>
      <c r="E94" s="12" t="s">
        <v>13</v>
      </c>
      <c r="F94" s="13" t="n">
        <v>1.0</v>
      </c>
      <c r="G94" s="15">
        <f>G95+G104</f>
      </c>
      <c r="I94" s="17" t="n">
        <v>85.0</v>
      </c>
      <c r="J94" s="18" t="n">
        <v>200.0</v>
      </c>
    </row>
    <row r="95" ht="42.0" customHeight="true">
      <c r="A95" s="10"/>
      <c r="B95" s="11" t="s">
        <v>96</v>
      </c>
      <c r="C95" s="11"/>
      <c r="D95" s="11"/>
      <c r="E95" s="12" t="s">
        <v>13</v>
      </c>
      <c r="F95" s="13" t="n">
        <v>1.0</v>
      </c>
      <c r="G95" s="15">
        <f>G96+G102</f>
      </c>
      <c r="I95" s="17" t="n">
        <v>86.0</v>
      </c>
      <c r="J95" s="18" t="n">
        <v>2.0</v>
      </c>
    </row>
    <row r="96" ht="42.0" customHeight="true">
      <c r="A96" s="10"/>
      <c r="B96" s="11"/>
      <c r="C96" s="11" t="s">
        <v>97</v>
      </c>
      <c r="D96" s="11"/>
      <c r="E96" s="12" t="s">
        <v>13</v>
      </c>
      <c r="F96" s="13" t="n">
        <v>1.0</v>
      </c>
      <c r="G96" s="15">
        <f>G97+G98+G99+G100+G101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98</v>
      </c>
      <c r="E97" s="12" t="s">
        <v>99</v>
      </c>
      <c r="F97" s="13" t="n">
        <v>1.0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98</v>
      </c>
      <c r="E98" s="12" t="s">
        <v>99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100</v>
      </c>
      <c r="E99" s="12" t="s">
        <v>99</v>
      </c>
      <c r="F99" s="13" t="n">
        <v>1.0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100</v>
      </c>
      <c r="E100" s="12" t="s">
        <v>99</v>
      </c>
      <c r="F100" s="13" t="n">
        <v>1.0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100</v>
      </c>
      <c r="E101" s="12" t="s">
        <v>99</v>
      </c>
      <c r="F101" s="13" t="n">
        <v>1.0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 t="s">
        <v>101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102</v>
      </c>
      <c r="E103" s="12" t="s">
        <v>103</v>
      </c>
      <c r="F103" s="13" t="n">
        <v>2.0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 t="s">
        <v>104</v>
      </c>
      <c r="C104" s="11"/>
      <c r="D104" s="11"/>
      <c r="E104" s="12" t="s">
        <v>13</v>
      </c>
      <c r="F104" s="13" t="n">
        <v>1.0</v>
      </c>
      <c r="G104" s="16"/>
      <c r="I104" s="17" t="n">
        <v>95.0</v>
      </c>
      <c r="J104" s="18"/>
    </row>
    <row r="105" ht="42.0" customHeight="true">
      <c r="A105" s="10" t="s">
        <v>105</v>
      </c>
      <c r="B105" s="11"/>
      <c r="C105" s="11"/>
      <c r="D105" s="11"/>
      <c r="E105" s="12" t="s">
        <v>13</v>
      </c>
      <c r="F105" s="13" t="n">
        <v>1.0</v>
      </c>
      <c r="G105" s="15">
        <f>G93+G94</f>
      </c>
      <c r="I105" s="17" t="n">
        <v>96.0</v>
      </c>
      <c r="J105" s="18"/>
    </row>
    <row r="106" ht="42.0" customHeight="true">
      <c r="A106" s="10"/>
      <c r="B106" s="11" t="s">
        <v>106</v>
      </c>
      <c r="C106" s="11"/>
      <c r="D106" s="11"/>
      <c r="E106" s="12" t="s">
        <v>13</v>
      </c>
      <c r="F106" s="13" t="n">
        <v>1.0</v>
      </c>
      <c r="G106" s="16"/>
      <c r="I106" s="17" t="n">
        <v>97.0</v>
      </c>
      <c r="J106" s="18" t="n">
        <v>210.0</v>
      </c>
    </row>
    <row r="107" ht="42.0" customHeight="true">
      <c r="A107" s="10" t="s">
        <v>107</v>
      </c>
      <c r="B107" s="11"/>
      <c r="C107" s="11"/>
      <c r="D107" s="11"/>
      <c r="E107" s="12" t="s">
        <v>13</v>
      </c>
      <c r="F107" s="13" t="n">
        <v>1.0</v>
      </c>
      <c r="G107" s="15">
        <f>G93+G94+G106</f>
      </c>
      <c r="I107" s="17" t="n">
        <v>98.0</v>
      </c>
      <c r="J107" s="18"/>
    </row>
    <row r="108" ht="42.0" customHeight="true">
      <c r="A108" s="10" t="s">
        <v>108</v>
      </c>
      <c r="B108" s="11"/>
      <c r="C108" s="11"/>
      <c r="D108" s="11"/>
      <c r="E108" s="12" t="s">
        <v>13</v>
      </c>
      <c r="F108" s="13" t="n">
        <v>1.0</v>
      </c>
      <c r="G108" s="15">
        <f>G37+G93+G94+G106</f>
      </c>
      <c r="I108" s="17" t="n">
        <v>99.0</v>
      </c>
      <c r="J108" s="18"/>
    </row>
    <row r="109" ht="42.0" customHeight="true">
      <c r="A109" s="10"/>
      <c r="B109" s="11" t="s">
        <v>109</v>
      </c>
      <c r="C109" s="11"/>
      <c r="D109" s="11"/>
      <c r="E109" s="12" t="s">
        <v>13</v>
      </c>
      <c r="F109" s="13" t="n">
        <v>1.0</v>
      </c>
      <c r="G109" s="16"/>
      <c r="I109" s="17" t="n">
        <v>100.0</v>
      </c>
      <c r="J109" s="18" t="n">
        <v>220.0</v>
      </c>
    </row>
    <row r="110" ht="42.0" customHeight="true">
      <c r="A110" s="10" t="s">
        <v>110</v>
      </c>
      <c r="B110" s="11"/>
      <c r="C110" s="11"/>
      <c r="D110" s="11"/>
      <c r="E110" s="12" t="s">
        <v>13</v>
      </c>
      <c r="F110" s="13" t="n">
        <v>1.0</v>
      </c>
      <c r="G110" s="15">
        <f>G108+G109</f>
      </c>
      <c r="I110" s="17" t="n">
        <v>101.0</v>
      </c>
      <c r="J110" s="18" t="n">
        <v>30.0</v>
      </c>
    </row>
    <row r="111" ht="42.0" customHeight="true">
      <c r="A111" s="19" t="s">
        <v>111</v>
      </c>
      <c r="B111" s="20"/>
      <c r="C111" s="20"/>
      <c r="D111" s="20"/>
      <c r="E111" s="21" t="s">
        <v>112</v>
      </c>
      <c r="F111" s="22" t="s">
        <v>112</v>
      </c>
      <c r="G111" s="24">
        <f>G110</f>
      </c>
      <c r="I111" s="26" t="n">
        <v>102.0</v>
      </c>
      <c r="J11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C19:D19"/>
    <mergeCell ref="D20"/>
    <mergeCell ref="D21"/>
    <mergeCell ref="D22"/>
    <mergeCell ref="C23:D23"/>
    <mergeCell ref="D24"/>
    <mergeCell ref="D25"/>
    <mergeCell ref="C26:D26"/>
    <mergeCell ref="D27"/>
    <mergeCell ref="D28"/>
    <mergeCell ref="D29"/>
    <mergeCell ref="C30:D30"/>
    <mergeCell ref="D31"/>
    <mergeCell ref="D32"/>
    <mergeCell ref="C33:D33"/>
    <mergeCell ref="D34"/>
    <mergeCell ref="A35:D35"/>
    <mergeCell ref="B36:D36"/>
    <mergeCell ref="A37:D37"/>
    <mergeCell ref="A38:D38"/>
    <mergeCell ref="B39:D39"/>
    <mergeCell ref="C40:D40"/>
    <mergeCell ref="D41"/>
    <mergeCell ref="B42:D42"/>
    <mergeCell ref="C43:D43"/>
    <mergeCell ref="D44"/>
    <mergeCell ref="D45"/>
    <mergeCell ref="D46"/>
    <mergeCell ref="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C61:D61"/>
    <mergeCell ref="D62"/>
    <mergeCell ref="D63"/>
    <mergeCell ref="D64"/>
    <mergeCell ref="D65"/>
    <mergeCell ref="D66"/>
    <mergeCell ref="D67"/>
    <mergeCell ref="D68"/>
    <mergeCell ref="D69"/>
    <mergeCell ref="C70:D70"/>
    <mergeCell ref="D71"/>
    <mergeCell ref="D72"/>
    <mergeCell ref="C73:D73"/>
    <mergeCell ref="D74"/>
    <mergeCell ref="D75"/>
    <mergeCell ref="D76"/>
    <mergeCell ref="D77"/>
    <mergeCell ref="D78"/>
    <mergeCell ref="D79"/>
    <mergeCell ref="D80"/>
    <mergeCell ref="D81"/>
    <mergeCell ref="B82:D82"/>
    <mergeCell ref="C83:D83"/>
    <mergeCell ref="D84"/>
    <mergeCell ref="D85"/>
    <mergeCell ref="D86"/>
    <mergeCell ref="D87"/>
    <mergeCell ref="C88:D88"/>
    <mergeCell ref="D89"/>
    <mergeCell ref="D90"/>
    <mergeCell ref="D91"/>
    <mergeCell ref="D92"/>
    <mergeCell ref="A93:D93"/>
    <mergeCell ref="A94:D94"/>
    <mergeCell ref="B95:D95"/>
    <mergeCell ref="C96:D96"/>
    <mergeCell ref="D97"/>
    <mergeCell ref="D98"/>
    <mergeCell ref="D99"/>
    <mergeCell ref="D100"/>
    <mergeCell ref="D101"/>
    <mergeCell ref="C102:D102"/>
    <mergeCell ref="D103"/>
    <mergeCell ref="B104:D104"/>
    <mergeCell ref="A105:D105"/>
    <mergeCell ref="B106:D106"/>
    <mergeCell ref="A107:D107"/>
    <mergeCell ref="A108:D108"/>
    <mergeCell ref="B109:D109"/>
    <mergeCell ref="A110:D110"/>
    <mergeCell ref="A111:D11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2024-09-18T11:50:35Z</dcterms:created>
  <dc:creator>Apache POI</dc:creator>
</cp:coreProperties>
</file>